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480" windowWidth="15570" windowHeight="5370"/>
  </bookViews>
  <sheets>
    <sheet name="BOQ" sheetId="3" r:id="rId1"/>
    <sheet name="Abst" sheetId="2" r:id="rId2"/>
  </sheets>
  <externalReferences>
    <externalReference r:id="rId3"/>
  </externalReferences>
  <definedNames>
    <definedName name="PM_Dozer_D50">'[1]Plant &amp;  Machinery'!$G$13</definedName>
    <definedName name="PM_MotorGrader">'[1]Plant &amp;  Machinery'!$G$25</definedName>
  </definedNames>
  <calcPr calcId="145621"/>
</workbook>
</file>

<file path=xl/calcChain.xml><?xml version="1.0" encoding="utf-8"?>
<calcChain xmlns="http://schemas.openxmlformats.org/spreadsheetml/2006/main">
  <c r="G20" i="2" l="1"/>
</calcChain>
</file>

<file path=xl/sharedStrings.xml><?xml version="1.0" encoding="utf-8"?>
<sst xmlns="http://schemas.openxmlformats.org/spreadsheetml/2006/main" count="89" uniqueCount="48">
  <si>
    <t>ABSTRACT OF COST</t>
  </si>
  <si>
    <t>Sr. No.</t>
  </si>
  <si>
    <t>Unit</t>
  </si>
  <si>
    <t>Rate</t>
  </si>
  <si>
    <t>Amount</t>
  </si>
  <si>
    <t>Qty.</t>
  </si>
  <si>
    <t>Item of Work</t>
  </si>
  <si>
    <t>sq.m.</t>
  </si>
  <si>
    <t>(i)</t>
  </si>
  <si>
    <t>cum</t>
  </si>
  <si>
    <t>Abstract of cost based on schedule 2020</t>
  </si>
  <si>
    <t>Cum.</t>
  </si>
  <si>
    <t>EARTH WORK</t>
  </si>
  <si>
    <t>FORM WORK</t>
  </si>
  <si>
    <t>Centering and shuttering including strutting, propping etc. and removal of form for :</t>
  </si>
  <si>
    <t>CEMENT CONCRETE WORK</t>
  </si>
  <si>
    <t>Providing and laying in position cement concrete of specified grade excluding the cost of centering and shuttering - All work up to plinth level :1:4:8 (1 Cement : 4 coarse sand) : 8 graded stone aggregate 40 mm nominal size)</t>
  </si>
  <si>
    <t>Steel reinforcement for R.C.C. work including straightening, cutting, bending, placing in position and binding all complete</t>
  </si>
  <si>
    <t>/kg</t>
  </si>
  <si>
    <t>Foundations,footings,bases of columns etc. and mass concrete.</t>
  </si>
  <si>
    <t>Providing and laying in position cement concrete of specified grade excluding the cost of centering and shuttering - All work up to plinth level :1:1½:3 (1 Cement: 1½ coarse sand) : 3 graded stone aggregate 20 mm nominal size)</t>
  </si>
  <si>
    <t>Random rubble masonry with hard stone in foundation and plinth including levelling up with cement concrete 1:6:12 (1 cement : 6 coarse sand : 12 graded stone aggregate 20 mm nominal size) upto plinth level with :Cement mortar 1:6 (1 cement : 6 coarse sand)</t>
  </si>
  <si>
    <t xml:space="preserve">Earth work in excavation by mechanical means (Hydraulic excavator)/manual means over areas (exceeding 30 cm in depth, 1.5 m in width as well as 10 sqm on plan) including getting out and disposal of excavated earth lead upto 50 m and lift upto 1.5 m, as directed by Engineer-in-charge. </t>
  </si>
  <si>
    <t>Stone filling behind retaining walls :</t>
  </si>
  <si>
    <t xml:space="preserve"> foundation </t>
  </si>
  <si>
    <t>Walls (any thickness) including attached pilasters, butteresses, plinth and string courses etc.</t>
  </si>
  <si>
    <t>(ii)</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</si>
  <si>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t>
  </si>
  <si>
    <t>NAME OF WORK:-C/O ESTIMATE FOR GARDEN CITY RETAINING WALL AT THE LAWRENCE SCHOOL SANAWAR , TEHSIL KASAULI &amp; DISTT. SOLAN(H.P.)</t>
  </si>
  <si>
    <t>NAME OF WORK:- GARDEN CITY FIELD RETAINING WALL/HILL STABLIZATION AT THE LAWRENCE SCHOOL SANAWAR</t>
  </si>
  <si>
    <t>Anchor Bolt Procedure for Slope Stabilization</t>
  </si>
  <si>
    <r>
      <rPr>
        <b/>
        <sz val="12"/>
        <color theme="1"/>
        <rFont val="Times New Roman"/>
        <family val="1"/>
      </rPr>
      <t>Drilling Holes</t>
    </r>
    <r>
      <rPr>
        <sz val="11"/>
        <color theme="1"/>
        <rFont val="Times New Roman"/>
        <family val="1"/>
      </rPr>
      <t xml:space="preserve">:Horizontal or slightly inclined holes (usually 10 to 20 degrees from horizontal) are drilled into the soil or rock mass. Hole diameters typically range from 75 mm to 150 mm, depending on the design specifications.
</t>
    </r>
    <r>
      <rPr>
        <b/>
        <sz val="12"/>
        <color theme="1"/>
        <rFont val="Times New Roman"/>
        <family val="1"/>
      </rPr>
      <t>Hole Length</t>
    </r>
    <r>
      <rPr>
        <sz val="11"/>
        <color theme="1"/>
        <rFont val="Times New Roman"/>
        <family val="1"/>
      </rPr>
      <t xml:space="preserve">:The length of the holes depends on the depth requirements for the anchor bolts, generally ranging from 3 to 10 meters.
</t>
    </r>
    <r>
      <rPr>
        <b/>
        <sz val="12"/>
        <color theme="1"/>
        <rFont val="Times New Roman"/>
        <family val="1"/>
      </rPr>
      <t>Inserting the Anchor Bolt:</t>
    </r>
    <r>
      <rPr>
        <sz val="11"/>
        <color theme="1"/>
        <rFont val="Times New Roman"/>
        <family val="1"/>
      </rPr>
      <t xml:space="preserve">
Steel Anchor Bolt:Steel bars, typically with diameters of 25 to 40 mm, are inserted into the pre-drilled holes. These bars are often ribbed or deformed to improve bonding with the grout.
Corrosion Protection:For added durability, the steel bars are often coated with a corrosion-resistant material such as galvanization or epoxy coatings. In more aggressive environments, double corrosion protection is recommended.
</t>
    </r>
    <r>
      <rPr>
        <b/>
        <sz val="12"/>
        <color theme="1"/>
        <rFont val="Times New Roman"/>
        <family val="1"/>
      </rPr>
      <t>Grouting the Anchor Bolt</t>
    </r>
    <r>
      <rPr>
        <sz val="11"/>
        <color theme="1"/>
        <rFont val="Times New Roman"/>
        <family val="1"/>
      </rPr>
      <t xml:space="preserve">
</t>
    </r>
    <r>
      <rPr>
        <b/>
        <sz val="12"/>
        <color theme="1"/>
        <rFont val="Times New Roman"/>
        <family val="1"/>
      </rPr>
      <t>Grout Injection:</t>
    </r>
    <r>
      <rPr>
        <sz val="11"/>
        <color theme="1"/>
        <rFont val="Times New Roman"/>
        <family val="1"/>
      </rPr>
      <t xml:space="preserve"> Grout, typically cement-based, is injected into the hole to bond the steel bars to the surrounding soil or rock. The grout is pumped under pressure to ensure it fully encapsulates the anchor and creates a strong bond.
Pressure Grouting: Grout is pumped under pressure for better contact and greater strength.
</t>
    </r>
    <r>
      <rPr>
        <b/>
        <sz val="12"/>
        <color theme="1"/>
        <rFont val="Times New Roman"/>
        <family val="1"/>
      </rPr>
      <t>Facing Installation</t>
    </r>
    <r>
      <rPr>
        <sz val="11"/>
        <color theme="1"/>
        <rFont val="Times New Roman"/>
        <family val="1"/>
      </rPr>
      <t xml:space="preserve">
Temporary Facing:A temporary facing, such as shotcrete, wire mesh, or steel plates, is applied to maintain the stability of the structure during construction. Shotcrete is often sprayed onto the excavated surface and anchor bolts for immediate support.
</t>
    </r>
    <r>
      <rPr>
        <b/>
        <sz val="12"/>
        <color theme="1"/>
        <rFont val="Times New Roman"/>
        <family val="1"/>
      </rPr>
      <t>Drainage Provisions</t>
    </r>
    <r>
      <rPr>
        <sz val="11"/>
        <color theme="1"/>
        <rFont val="Times New Roman"/>
        <family val="1"/>
      </rPr>
      <t xml:space="preserve">: Drainage systems, such as weep holes or drainage mats, are installed behind the facing to manage water accumulation. This is crucial as excessive water pressure can reduce the effectiveness of the anchor bolts
</t>
    </r>
  </si>
  <si>
    <t>Sqm</t>
  </si>
  <si>
    <t>Following are the terms and conditions:-</t>
  </si>
  <si>
    <t xml:space="preserve">The actual quantity will be measured as per site and will be paid accordingly. </t>
  </si>
  <si>
    <t>The quantities of work can be increased or decreased without assigning any reason.</t>
  </si>
  <si>
    <t>Security @5% shall be deducted from the bill &amp; and will be released after Twelve  Months.</t>
  </si>
  <si>
    <t>Penalty @2% of the total bill shall be imposed for each week of delay of work.</t>
  </si>
  <si>
    <t>5% of the total bill shall be imposed as penalty in case the work is not finished and contractor leaves the work.</t>
  </si>
  <si>
    <t>Also submit a Bank Draft of Rs. 50,000/- as EMD amount alongwith Tender.</t>
  </si>
  <si>
    <t>The rates quoted by the contractor shall be inclusive of all taxes and charges,nothing extra will be paid for any kind of other taxes.</t>
  </si>
  <si>
    <t>The School can terminate this agreement with giving one month notice.</t>
  </si>
  <si>
    <t>The Contractor will bear and be responsible for all statutory liabilities such as PF, ESI etc as applicable.</t>
  </si>
  <si>
    <t>The Contractor will take all safety measures and you will be responsible for any accident /incident and other liabilities related to accident /incident.</t>
  </si>
  <si>
    <t>In case of any difference and dispute the Arbitrator decision will be final. The Arbitrator will be nominated by Headmaster, In case the matter is not amicably settled, the court at Solan alone shall have be Jurisdiction to decide the same.</t>
  </si>
  <si>
    <t>The Contractor will be in Possesssion of all the  plants and equipments of Road Repairs like.</t>
  </si>
  <si>
    <t>No material advance will be  given to the contractor.</t>
  </si>
  <si>
    <t>The contractor will be responsible for all safety equipment, including safety belts for work at all heights. Precautions should be taken during the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</si>
</sst>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Arial"/>
      <family val="2"/>
    </font>
    <font>
      <b/>
      <sz val="10"/>
      <name val="Arial"/>
      <family val="2"/>
    </font>
    <font>
      <b/>
      <sz val="10"/>
      <color theme="1"/>
      <name val="Arial"/>
      <family val="2"/>
    </font>
    <font>
      <b/>
      <u/>
      <sz val="14"/>
      <color theme="1"/>
      <name val="Calibri"/>
      <family val="2"/>
      <scheme val="minor"/>
    </font>
    <font>
      <sz val="11"/>
      <name val="Calibri"/>
      <family val="2"/>
      <scheme val="minor"/>
    </font>
    <font>
      <b/>
      <sz val="10"/>
      <name val="Calibri"/>
      <family val="2"/>
      <scheme val="minor"/>
    </font>
    <font>
      <sz val="11"/>
      <name val="Times New Roman"/>
      <family val="1"/>
    </font>
    <font>
      <b/>
      <u/>
      <sz val="10"/>
      <color theme="1"/>
      <name val="Times New Roman"/>
      <family val="1"/>
    </font>
    <font>
      <sz val="11"/>
      <color theme="1"/>
      <name val="Times New Roman"/>
      <family val="1"/>
    </font>
    <font>
      <b/>
      <sz val="11"/>
      <color theme="1"/>
      <name val="Times New Roman"/>
      <family val="1"/>
    </font>
    <font>
      <sz val="10"/>
      <color theme="1"/>
      <name val="Arial"/>
      <family val="2"/>
    </font>
    <font>
      <sz val="12"/>
      <color rgb="FF0054A3"/>
      <name val="Arial"/>
      <family val="2"/>
    </font>
    <font>
      <b/>
      <sz val="12"/>
      <color theme="1"/>
      <name val="Times New Roman"/>
      <family val="1"/>
    </font>
    <font>
      <b/>
      <sz val="11"/>
      <color rgb="FF222222"/>
      <name val="Arial Narrow"/>
      <family val="2"/>
    </font>
    <font>
      <sz val="11"/>
      <color rgb="FF222222"/>
      <name val="Arial Narrow"/>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4" fillId="0" borderId="0"/>
  </cellStyleXfs>
  <cellXfs count="70">
    <xf numFmtId="0" fontId="0" fillId="0" borderId="0" xfId="0"/>
    <xf numFmtId="0" fontId="3" fillId="0" borderId="1" xfId="0" applyFont="1" applyBorder="1" applyAlignment="1">
      <alignment horizontal="center" vertical="top"/>
    </xf>
    <xf numFmtId="0" fontId="0" fillId="0" borderId="0" xfId="0"/>
    <xf numFmtId="0" fontId="0" fillId="0" borderId="0" xfId="0"/>
    <xf numFmtId="0" fontId="1" fillId="0" borderId="1" xfId="0" applyFont="1" applyBorder="1" applyAlignment="1">
      <alignment horizontal="center" vertical="center" wrapText="1"/>
    </xf>
    <xf numFmtId="0" fontId="0" fillId="0" borderId="1" xfId="0" applyBorder="1"/>
    <xf numFmtId="0" fontId="5" fillId="0" borderId="1" xfId="0" applyFont="1" applyBorder="1" applyAlignment="1">
      <alignment vertical="top"/>
    </xf>
    <xf numFmtId="0" fontId="5" fillId="0" borderId="1" xfId="0" applyFont="1" applyBorder="1" applyAlignment="1">
      <alignment horizontal="right" vertical="top" wrapText="1"/>
    </xf>
    <xf numFmtId="0" fontId="5" fillId="0" borderId="1" xfId="0" applyFont="1" applyBorder="1"/>
    <xf numFmtId="164" fontId="6" fillId="0" borderId="1" xfId="0" applyNumberFormat="1" applyFont="1" applyBorder="1" applyAlignment="1">
      <alignment horizontal="center"/>
    </xf>
    <xf numFmtId="0" fontId="4"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2" fontId="9" fillId="2" borderId="1" xfId="0" applyNumberFormat="1" applyFont="1" applyFill="1" applyBorder="1" applyAlignment="1" applyProtection="1">
      <alignment horizontal="center"/>
    </xf>
    <xf numFmtId="0" fontId="9" fillId="2" borderId="1" xfId="0" applyNumberFormat="1" applyFont="1" applyFill="1" applyBorder="1" applyAlignment="1" applyProtection="1">
      <alignment horizontal="center"/>
    </xf>
    <xf numFmtId="1" fontId="2" fillId="2" borderId="1" xfId="0" applyNumberFormat="1" applyFont="1" applyFill="1" applyBorder="1" applyAlignment="1">
      <alignment horizontal="center"/>
    </xf>
    <xf numFmtId="0" fontId="1" fillId="0" borderId="1" xfId="0" applyFont="1" applyBorder="1"/>
    <xf numFmtId="0" fontId="10" fillId="2" borderId="1" xfId="0" applyFont="1" applyFill="1" applyBorder="1" applyAlignment="1">
      <alignment wrapText="1"/>
    </xf>
    <xf numFmtId="0" fontId="11" fillId="2" borderId="1" xfId="0" applyFont="1" applyFill="1" applyBorder="1" applyAlignment="1">
      <alignment horizontal="left" vertical="center"/>
    </xf>
    <xf numFmtId="0" fontId="10" fillId="0" borderId="1" xfId="0" applyFont="1" applyBorder="1" applyAlignment="1">
      <alignment horizontal="center"/>
    </xf>
    <xf numFmtId="2" fontId="12" fillId="2" borderId="1" xfId="0" applyNumberFormat="1" applyFont="1" applyFill="1" applyBorder="1" applyAlignment="1">
      <alignment horizontal="center" wrapText="1"/>
    </xf>
    <xf numFmtId="0" fontId="12" fillId="2" borderId="1" xfId="0" applyFont="1" applyFill="1" applyBorder="1" applyAlignment="1">
      <alignment horizontal="center"/>
    </xf>
    <xf numFmtId="2" fontId="10" fillId="2" borderId="1" xfId="0" applyNumberFormat="1" applyFont="1" applyFill="1" applyBorder="1" applyAlignment="1">
      <alignment horizontal="center"/>
    </xf>
    <xf numFmtId="1" fontId="12" fillId="2" borderId="1" xfId="0" applyNumberFormat="1" applyFont="1" applyFill="1" applyBorder="1" applyAlignment="1">
      <alignment horizontal="center"/>
    </xf>
    <xf numFmtId="2" fontId="12" fillId="2" borderId="1" xfId="0" applyNumberFormat="1" applyFont="1" applyFill="1" applyBorder="1" applyAlignment="1">
      <alignment horizontal="center"/>
    </xf>
    <xf numFmtId="0" fontId="10" fillId="2" borderId="1" xfId="0" applyNumberFormat="1" applyFont="1" applyFill="1" applyBorder="1" applyAlignment="1" applyProtection="1">
      <alignment horizontal="center" wrapText="1"/>
    </xf>
    <xf numFmtId="2" fontId="10" fillId="0" borderId="1" xfId="0" applyNumberFormat="1" applyFont="1" applyBorder="1" applyAlignment="1">
      <alignment horizontal="center"/>
    </xf>
    <xf numFmtId="2" fontId="12" fillId="0" borderId="1" xfId="0" applyNumberFormat="1" applyFont="1" applyBorder="1" applyAlignment="1">
      <alignment horizontal="center" vertical="center"/>
    </xf>
    <xf numFmtId="2" fontId="10" fillId="0" borderId="1" xfId="0" applyNumberFormat="1" applyFont="1" applyFill="1" applyBorder="1" applyAlignment="1">
      <alignment horizontal="center" vertical="center" wrapText="1"/>
    </xf>
    <xf numFmtId="1" fontId="12" fillId="0" borderId="1" xfId="0" applyNumberFormat="1" applyFont="1" applyBorder="1" applyAlignment="1">
      <alignment horizontal="center" vertical="center"/>
    </xf>
    <xf numFmtId="0" fontId="0" fillId="2" borderId="1" xfId="0" applyFont="1" applyFill="1" applyBorder="1" applyAlignment="1">
      <alignment horizontal="center" vertical="top"/>
    </xf>
    <xf numFmtId="0" fontId="13" fillId="2" borderId="1" xfId="0" applyFont="1" applyFill="1" applyBorder="1" applyAlignment="1">
      <alignment wrapText="1"/>
    </xf>
    <xf numFmtId="0" fontId="10" fillId="2" borderId="0" xfId="0" applyFont="1" applyFill="1" applyAlignment="1">
      <alignment vertical="center" wrapText="1"/>
    </xf>
    <xf numFmtId="0" fontId="12" fillId="2" borderId="1" xfId="0" applyFont="1" applyFill="1" applyBorder="1" applyAlignment="1">
      <alignment horizontal="left" vertical="top" wrapText="1"/>
    </xf>
    <xf numFmtId="0" fontId="13" fillId="2" borderId="1" xfId="0" applyFont="1" applyFill="1" applyBorder="1" applyAlignment="1">
      <alignment horizontal="left" wrapText="1"/>
    </xf>
    <xf numFmtId="0" fontId="12" fillId="2" borderId="1" xfId="0" applyFont="1" applyFill="1" applyBorder="1" applyAlignment="1">
      <alignment vertical="top" wrapText="1"/>
    </xf>
    <xf numFmtId="0" fontId="8" fillId="0" borderId="1" xfId="0" applyFont="1" applyBorder="1" applyAlignment="1">
      <alignment horizontal="center" vertical="center"/>
    </xf>
    <xf numFmtId="0" fontId="10" fillId="0" borderId="1" xfId="0" applyFont="1" applyBorder="1" applyAlignment="1">
      <alignment wrapText="1"/>
    </xf>
    <xf numFmtId="0" fontId="12" fillId="0" borderId="1" xfId="0" applyFont="1" applyBorder="1" applyAlignment="1">
      <alignment horizontal="justify" vertical="top" wrapText="1"/>
    </xf>
    <xf numFmtId="0" fontId="14" fillId="2" borderId="1" xfId="0" applyFont="1" applyFill="1" applyBorder="1" applyAlignment="1">
      <alignment horizontal="center" vertical="top"/>
    </xf>
    <xf numFmtId="0" fontId="14" fillId="2" borderId="1" xfId="0" applyFont="1" applyFill="1" applyBorder="1" applyAlignment="1">
      <alignment horizontal="left" vertical="top" wrapText="1"/>
    </xf>
    <xf numFmtId="2" fontId="14" fillId="2" borderId="1" xfId="0" applyNumberFormat="1" applyFont="1" applyFill="1" applyBorder="1" applyAlignment="1">
      <alignment horizontal="center" wrapText="1"/>
    </xf>
    <xf numFmtId="0" fontId="4" fillId="2" borderId="1" xfId="0" applyNumberFormat="1" applyFont="1" applyFill="1" applyBorder="1" applyAlignment="1" applyProtection="1">
      <alignment horizontal="center" wrapText="1"/>
    </xf>
    <xf numFmtId="2" fontId="4" fillId="0" borderId="1" xfId="0" applyNumberFormat="1" applyFont="1" applyFill="1" applyBorder="1" applyAlignment="1">
      <alignment horizontal="center"/>
    </xf>
    <xf numFmtId="1" fontId="14" fillId="2" borderId="1" xfId="0" applyNumberFormat="1" applyFont="1" applyFill="1" applyBorder="1" applyAlignment="1">
      <alignment horizontal="center"/>
    </xf>
    <xf numFmtId="0" fontId="14" fillId="2" borderId="1" xfId="0" applyFont="1" applyFill="1" applyBorder="1" applyAlignment="1">
      <alignment vertical="top" wrapText="1"/>
    </xf>
    <xf numFmtId="2" fontId="14" fillId="2" borderId="1" xfId="0" applyNumberFormat="1" applyFont="1" applyFill="1" applyBorder="1" applyAlignment="1">
      <alignment horizontal="center"/>
    </xf>
    <xf numFmtId="0" fontId="14" fillId="2" borderId="1" xfId="0" applyFont="1" applyFill="1" applyBorder="1" applyAlignment="1">
      <alignment horizontal="center"/>
    </xf>
    <xf numFmtId="0" fontId="15" fillId="0" borderId="0" xfId="0" applyFont="1" applyAlignment="1">
      <alignment horizontal="left" vertical="center" wrapText="1"/>
    </xf>
    <xf numFmtId="0" fontId="7" fillId="0" borderId="1" xfId="0" applyFont="1" applyBorder="1" applyAlignment="1">
      <alignment horizont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17" fillId="0" borderId="5" xfId="0" applyFont="1" applyBorder="1" applyAlignment="1"/>
    <xf numFmtId="0" fontId="17" fillId="0" borderId="6" xfId="0" applyFont="1" applyBorder="1" applyAlignment="1"/>
    <xf numFmtId="0" fontId="18" fillId="0" borderId="1" xfId="0" applyFont="1" applyBorder="1" applyAlignment="1">
      <alignment horizontal="center" vertical="center"/>
    </xf>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18" fillId="0" borderId="2" xfId="0" applyFont="1" applyBorder="1" applyAlignment="1">
      <alignment horizontal="left" wrapText="1"/>
    </xf>
    <xf numFmtId="0" fontId="18" fillId="0" borderId="4" xfId="0" applyFont="1" applyBorder="1" applyAlignment="1">
      <alignment horizontal="left" wrapText="1"/>
    </xf>
    <xf numFmtId="0" fontId="18" fillId="0" borderId="3" xfId="0" applyFont="1" applyBorder="1" applyAlignment="1">
      <alignment horizontal="left" wrapText="1"/>
    </xf>
    <xf numFmtId="0" fontId="17" fillId="0" borderId="2" xfId="0" applyFont="1" applyBorder="1" applyAlignment="1">
      <alignment horizontal="left" wrapText="1"/>
    </xf>
    <xf numFmtId="0" fontId="17" fillId="0" borderId="4" xfId="0" applyFont="1" applyBorder="1" applyAlignment="1">
      <alignment horizontal="left" wrapText="1"/>
    </xf>
    <xf numFmtId="0" fontId="17" fillId="0" borderId="3" xfId="0" applyFont="1" applyBorder="1" applyAlignment="1">
      <alignment horizontal="left" wrapText="1"/>
    </xf>
  </cellXfs>
  <cellStyles count="2">
    <cellStyle name="Normal" xfId="0" builtinId="0"/>
    <cellStyle name="Normal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gislab\Desktop\Basic%20rates\Main\ARRR-ver-1104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 val="Sheet4"/>
    </sheetNames>
    <sheetDataSet>
      <sheetData sheetId="0" refreshError="1"/>
      <sheetData sheetId="1" refreshError="1"/>
      <sheetData sheetId="2" refreshError="1">
        <row r="12">
          <cell r="G12">
            <v>500</v>
          </cell>
        </row>
        <row r="13">
          <cell r="G13">
            <v>3700</v>
          </cell>
        </row>
        <row r="25">
          <cell r="G25">
            <v>2230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0"/>
  <sheetViews>
    <sheetView tabSelected="1" topLeftCell="A28" workbookViewId="0">
      <selection activeCell="J53" sqref="J53"/>
    </sheetView>
  </sheetViews>
  <sheetFormatPr defaultRowHeight="15" x14ac:dyDescent="0.25"/>
  <cols>
    <col min="1" max="1" width="7" style="3" customWidth="1"/>
    <col min="2" max="2" width="4.7109375" style="3" customWidth="1"/>
    <col min="3" max="3" width="82" style="3" customWidth="1"/>
    <col min="4" max="4" width="9.5703125" style="3" customWidth="1"/>
    <col min="5" max="5" width="7.140625" style="3" customWidth="1"/>
    <col min="6" max="6" width="7.5703125" style="3" customWidth="1"/>
    <col min="7" max="7" width="13" style="3" customWidth="1"/>
    <col min="8" max="16384" width="9.140625" style="3"/>
  </cols>
  <sheetData>
    <row r="2" spans="1:7" ht="18.75" x14ac:dyDescent="0.3">
      <c r="A2" s="51" t="s">
        <v>0</v>
      </c>
      <c r="B2" s="51"/>
      <c r="C2" s="51"/>
      <c r="D2" s="51"/>
      <c r="E2" s="51"/>
      <c r="F2" s="51"/>
      <c r="G2" s="51"/>
    </row>
    <row r="3" spans="1:7" ht="49.5" customHeight="1" x14ac:dyDescent="0.25">
      <c r="A3" s="52" t="s">
        <v>29</v>
      </c>
      <c r="B3" s="53"/>
      <c r="C3" s="53"/>
      <c r="D3" s="53"/>
      <c r="E3" s="53"/>
      <c r="F3" s="53"/>
      <c r="G3" s="54"/>
    </row>
    <row r="4" spans="1:7" x14ac:dyDescent="0.25">
      <c r="A4" s="4" t="s">
        <v>1</v>
      </c>
      <c r="B4" s="4"/>
      <c r="C4" s="13" t="s">
        <v>6</v>
      </c>
      <c r="D4" s="13" t="s">
        <v>5</v>
      </c>
      <c r="E4" s="13" t="s">
        <v>2</v>
      </c>
      <c r="F4" s="13" t="s">
        <v>3</v>
      </c>
      <c r="G4" s="13" t="s">
        <v>4</v>
      </c>
    </row>
    <row r="5" spans="1:7" x14ac:dyDescent="0.25">
      <c r="A5" s="14"/>
      <c r="B5" s="14"/>
      <c r="C5" s="20" t="s">
        <v>12</v>
      </c>
      <c r="D5" s="15"/>
      <c r="E5" s="16"/>
      <c r="F5" s="15"/>
      <c r="G5" s="17"/>
    </row>
    <row r="6" spans="1:7" ht="47.25" customHeight="1" x14ac:dyDescent="0.25">
      <c r="A6" s="32">
        <v>1</v>
      </c>
      <c r="B6" s="32"/>
      <c r="C6" s="19" t="s">
        <v>22</v>
      </c>
      <c r="D6" s="22">
        <v>2231.8000000000002</v>
      </c>
      <c r="E6" s="23" t="s">
        <v>11</v>
      </c>
      <c r="F6" s="24"/>
      <c r="G6" s="25"/>
    </row>
    <row r="7" spans="1:7" x14ac:dyDescent="0.25">
      <c r="A7" s="32"/>
      <c r="B7" s="32"/>
      <c r="C7" s="33" t="s">
        <v>13</v>
      </c>
      <c r="D7" s="26"/>
      <c r="E7" s="23"/>
      <c r="F7" s="26"/>
      <c r="G7" s="25"/>
    </row>
    <row r="8" spans="1:7" ht="15.75" customHeight="1" x14ac:dyDescent="0.25">
      <c r="A8" s="32">
        <v>2</v>
      </c>
      <c r="B8" s="32"/>
      <c r="C8" s="34" t="s">
        <v>14</v>
      </c>
      <c r="D8" s="26"/>
      <c r="E8" s="23"/>
      <c r="F8" s="26"/>
      <c r="G8" s="25"/>
    </row>
    <row r="9" spans="1:7" x14ac:dyDescent="0.25">
      <c r="A9" s="32"/>
      <c r="B9" s="32" t="s">
        <v>8</v>
      </c>
      <c r="C9" s="35" t="s">
        <v>19</v>
      </c>
      <c r="D9" s="22">
        <v>235.65</v>
      </c>
      <c r="E9" s="27" t="s">
        <v>7</v>
      </c>
      <c r="F9" s="24"/>
      <c r="G9" s="25"/>
    </row>
    <row r="10" spans="1:7" ht="14.25" customHeight="1" x14ac:dyDescent="0.25">
      <c r="A10" s="32"/>
      <c r="B10" s="41" t="s">
        <v>26</v>
      </c>
      <c r="C10" s="42" t="s">
        <v>25</v>
      </c>
      <c r="D10" s="43">
        <v>5147.2749999999996</v>
      </c>
      <c r="E10" s="44" t="s">
        <v>7</v>
      </c>
      <c r="F10" s="45"/>
      <c r="G10" s="46"/>
    </row>
    <row r="11" spans="1:7" x14ac:dyDescent="0.25">
      <c r="A11" s="32"/>
      <c r="B11" s="32"/>
      <c r="C11" s="36" t="s">
        <v>15</v>
      </c>
      <c r="D11" s="22"/>
      <c r="E11" s="23"/>
      <c r="F11" s="26"/>
      <c r="G11" s="25"/>
    </row>
    <row r="12" spans="1:7" ht="45" x14ac:dyDescent="0.25">
      <c r="A12" s="32">
        <v>3</v>
      </c>
      <c r="B12" s="32"/>
      <c r="C12" s="19" t="s">
        <v>16</v>
      </c>
      <c r="D12" s="22">
        <v>172.86749999999998</v>
      </c>
      <c r="E12" s="23" t="s">
        <v>11</v>
      </c>
      <c r="F12" s="24"/>
      <c r="G12" s="25"/>
    </row>
    <row r="13" spans="1:7" ht="45" x14ac:dyDescent="0.25">
      <c r="A13" s="32">
        <v>4</v>
      </c>
      <c r="B13" s="32"/>
      <c r="C13" s="19" t="s">
        <v>20</v>
      </c>
      <c r="D13" s="26"/>
      <c r="E13" s="23"/>
      <c r="F13" s="26"/>
      <c r="G13" s="25"/>
    </row>
    <row r="14" spans="1:7" x14ac:dyDescent="0.25">
      <c r="A14" s="32"/>
      <c r="B14" s="32" t="s">
        <v>8</v>
      </c>
      <c r="C14" s="37" t="s">
        <v>24</v>
      </c>
      <c r="D14" s="26">
        <v>1037.8324999999998</v>
      </c>
      <c r="E14" s="23" t="s">
        <v>11</v>
      </c>
      <c r="F14" s="24"/>
      <c r="G14" s="25"/>
    </row>
    <row r="15" spans="1:7" ht="54" customHeight="1" x14ac:dyDescent="0.25">
      <c r="A15" s="32"/>
      <c r="B15" s="41" t="s">
        <v>26</v>
      </c>
      <c r="C15" s="47" t="s">
        <v>27</v>
      </c>
      <c r="D15" s="48">
        <v>961.91187500000001</v>
      </c>
      <c r="E15" s="49" t="s">
        <v>11</v>
      </c>
      <c r="F15" s="45"/>
      <c r="G15" s="46"/>
    </row>
    <row r="16" spans="1:7" ht="30" x14ac:dyDescent="0.25">
      <c r="A16" s="38">
        <v>5</v>
      </c>
      <c r="B16" s="18"/>
      <c r="C16" s="39" t="s">
        <v>17</v>
      </c>
      <c r="D16" s="26">
        <v>239969.32499999998</v>
      </c>
      <c r="E16" s="21" t="s">
        <v>18</v>
      </c>
      <c r="F16" s="28"/>
      <c r="G16" s="25"/>
    </row>
    <row r="17" spans="1:7" ht="46.5" customHeight="1" x14ac:dyDescent="0.25">
      <c r="A17" s="38">
        <v>6</v>
      </c>
      <c r="B17" s="18"/>
      <c r="C17" s="40" t="s">
        <v>21</v>
      </c>
      <c r="D17" s="29">
        <v>840.74399999999991</v>
      </c>
      <c r="E17" s="30" t="s">
        <v>9</v>
      </c>
      <c r="F17" s="29"/>
      <c r="G17" s="31"/>
    </row>
    <row r="18" spans="1:7" x14ac:dyDescent="0.25">
      <c r="A18" s="38">
        <v>7</v>
      </c>
      <c r="B18" s="18"/>
      <c r="C18" s="40" t="s">
        <v>23</v>
      </c>
      <c r="D18" s="29">
        <v>1890.1200000000001</v>
      </c>
      <c r="E18" s="30" t="s">
        <v>9</v>
      </c>
      <c r="F18" s="29"/>
      <c r="G18" s="31"/>
    </row>
    <row r="19" spans="1:7" x14ac:dyDescent="0.25">
      <c r="A19" s="38">
        <v>8</v>
      </c>
      <c r="B19" s="18"/>
      <c r="C19" s="50" t="s">
        <v>30</v>
      </c>
      <c r="D19" s="29"/>
      <c r="E19" s="30"/>
      <c r="F19" s="29"/>
      <c r="G19" s="31"/>
    </row>
    <row r="20" spans="1:7" ht="406.5" customHeight="1" x14ac:dyDescent="0.25">
      <c r="A20" s="38"/>
      <c r="B20" s="18"/>
      <c r="C20" s="40" t="s">
        <v>31</v>
      </c>
      <c r="D20" s="29">
        <v>1200</v>
      </c>
      <c r="E20" s="30" t="s">
        <v>32</v>
      </c>
      <c r="F20" s="29"/>
      <c r="G20" s="31"/>
    </row>
    <row r="21" spans="1:7" x14ac:dyDescent="0.25">
      <c r="A21" s="38"/>
      <c r="B21" s="18"/>
      <c r="C21" s="40"/>
      <c r="D21" s="29"/>
      <c r="E21" s="30"/>
      <c r="F21" s="29"/>
      <c r="G21" s="31"/>
    </row>
    <row r="26" spans="1:7" ht="16.5" x14ac:dyDescent="0.3">
      <c r="A26" s="58" t="s">
        <v>33</v>
      </c>
      <c r="B26" s="59"/>
      <c r="C26" s="59"/>
      <c r="D26" s="59"/>
      <c r="E26" s="59"/>
      <c r="F26" s="59"/>
    </row>
    <row r="27" spans="1:7" ht="16.5" x14ac:dyDescent="0.3">
      <c r="A27" s="60">
        <v>1</v>
      </c>
      <c r="B27" s="61" t="s">
        <v>34</v>
      </c>
      <c r="C27" s="62"/>
      <c r="D27" s="62"/>
      <c r="E27" s="62"/>
      <c r="F27" s="63"/>
    </row>
    <row r="28" spans="1:7" ht="16.5" x14ac:dyDescent="0.3">
      <c r="A28" s="60">
        <v>2</v>
      </c>
      <c r="B28" s="64" t="s">
        <v>35</v>
      </c>
      <c r="C28" s="65"/>
      <c r="D28" s="65"/>
      <c r="E28" s="65"/>
      <c r="F28" s="66"/>
    </row>
    <row r="29" spans="1:7" ht="16.5" x14ac:dyDescent="0.3">
      <c r="A29" s="60">
        <v>3</v>
      </c>
      <c r="B29" s="64" t="s">
        <v>36</v>
      </c>
      <c r="C29" s="65"/>
      <c r="D29" s="65"/>
      <c r="E29" s="65"/>
      <c r="F29" s="66"/>
    </row>
    <row r="30" spans="1:7" ht="16.5" x14ac:dyDescent="0.3">
      <c r="A30" s="60">
        <v>4</v>
      </c>
      <c r="B30" s="64" t="s">
        <v>37</v>
      </c>
      <c r="C30" s="65"/>
      <c r="D30" s="65"/>
      <c r="E30" s="65"/>
      <c r="F30" s="66"/>
    </row>
    <row r="31" spans="1:7" ht="16.5" x14ac:dyDescent="0.3">
      <c r="A31" s="60">
        <v>5</v>
      </c>
      <c r="B31" s="64" t="s">
        <v>38</v>
      </c>
      <c r="C31" s="65"/>
      <c r="D31" s="65"/>
      <c r="E31" s="65"/>
      <c r="F31" s="66"/>
    </row>
    <row r="32" spans="1:7" ht="16.5" x14ac:dyDescent="0.3">
      <c r="A32" s="60">
        <v>6</v>
      </c>
      <c r="B32" s="67" t="s">
        <v>39</v>
      </c>
      <c r="C32" s="68"/>
      <c r="D32" s="68"/>
      <c r="E32" s="68"/>
      <c r="F32" s="69"/>
    </row>
    <row r="33" spans="1:6" ht="16.5" x14ac:dyDescent="0.3">
      <c r="A33" s="60">
        <v>7</v>
      </c>
      <c r="B33" s="64" t="s">
        <v>40</v>
      </c>
      <c r="C33" s="65"/>
      <c r="D33" s="65"/>
      <c r="E33" s="65"/>
      <c r="F33" s="66"/>
    </row>
    <row r="34" spans="1:6" ht="16.5" x14ac:dyDescent="0.3">
      <c r="A34" s="60">
        <v>8</v>
      </c>
      <c r="B34" s="64" t="s">
        <v>41</v>
      </c>
      <c r="C34" s="65"/>
      <c r="D34" s="65"/>
      <c r="E34" s="65"/>
      <c r="F34" s="66"/>
    </row>
    <row r="35" spans="1:6" ht="16.5" x14ac:dyDescent="0.3">
      <c r="A35" s="60">
        <v>9</v>
      </c>
      <c r="B35" s="64" t="s">
        <v>42</v>
      </c>
      <c r="C35" s="65"/>
      <c r="D35" s="65"/>
      <c r="E35" s="65"/>
      <c r="F35" s="66"/>
    </row>
    <row r="36" spans="1:6" ht="16.5" x14ac:dyDescent="0.3">
      <c r="A36" s="60">
        <v>10</v>
      </c>
      <c r="B36" s="61" t="s">
        <v>43</v>
      </c>
      <c r="C36" s="62"/>
      <c r="D36" s="62"/>
      <c r="E36" s="62"/>
      <c r="F36" s="63"/>
    </row>
    <row r="37" spans="1:6" ht="16.5" x14ac:dyDescent="0.3">
      <c r="A37" s="60">
        <v>11</v>
      </c>
      <c r="B37" s="64" t="s">
        <v>44</v>
      </c>
      <c r="C37" s="65"/>
      <c r="D37" s="65"/>
      <c r="E37" s="65"/>
      <c r="F37" s="66"/>
    </row>
    <row r="38" spans="1:6" ht="16.5" x14ac:dyDescent="0.3">
      <c r="A38" s="60">
        <v>12</v>
      </c>
      <c r="B38" s="64" t="s">
        <v>45</v>
      </c>
      <c r="C38" s="65"/>
      <c r="D38" s="65"/>
      <c r="E38" s="65"/>
      <c r="F38" s="66"/>
    </row>
    <row r="39" spans="1:6" ht="16.5" x14ac:dyDescent="0.3">
      <c r="A39" s="60">
        <v>13</v>
      </c>
      <c r="B39" s="64" t="s">
        <v>46</v>
      </c>
      <c r="C39" s="65"/>
      <c r="D39" s="65"/>
      <c r="E39" s="65"/>
      <c r="F39" s="66"/>
    </row>
    <row r="40" spans="1:6" ht="16.5" x14ac:dyDescent="0.3">
      <c r="A40" s="60">
        <v>14</v>
      </c>
      <c r="B40" s="64" t="s">
        <v>47</v>
      </c>
      <c r="C40" s="65"/>
      <c r="D40" s="65"/>
      <c r="E40" s="65"/>
      <c r="F40" s="66"/>
    </row>
  </sheetData>
  <mergeCells count="16">
    <mergeCell ref="B40:F40"/>
    <mergeCell ref="B35:F35"/>
    <mergeCell ref="B36:F36"/>
    <mergeCell ref="B37:F37"/>
    <mergeCell ref="B38:F38"/>
    <mergeCell ref="B39:F39"/>
    <mergeCell ref="B30:F30"/>
    <mergeCell ref="B31:F31"/>
    <mergeCell ref="B32:F32"/>
    <mergeCell ref="B33:F33"/>
    <mergeCell ref="B34:F34"/>
    <mergeCell ref="A2:G2"/>
    <mergeCell ref="A3:G3"/>
    <mergeCell ref="B27:F27"/>
    <mergeCell ref="B28:F28"/>
    <mergeCell ref="B29:F29"/>
  </mergeCells>
  <pageMargins left="0.39370078740157483" right="0.23622047244094491" top="0.23622047244094491" bottom="0.23622047244094491"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G29" sqref="G29"/>
    </sheetView>
  </sheetViews>
  <sheetFormatPr defaultRowHeight="15" x14ac:dyDescent="0.25"/>
  <cols>
    <col min="1" max="1" width="7" customWidth="1"/>
    <col min="2" max="2" width="4.7109375" style="2" customWidth="1"/>
    <col min="3" max="3" width="82" customWidth="1"/>
    <col min="4" max="4" width="9.5703125" customWidth="1"/>
    <col min="5" max="5" width="7.140625" customWidth="1"/>
    <col min="6" max="6" width="7.5703125" customWidth="1"/>
    <col min="7" max="7" width="13" customWidth="1"/>
  </cols>
  <sheetData>
    <row r="1" spans="1:7" s="3" customFormat="1" x14ac:dyDescent="0.25"/>
    <row r="2" spans="1:7" ht="18.75" x14ac:dyDescent="0.3">
      <c r="A2" s="51" t="s">
        <v>0</v>
      </c>
      <c r="B2" s="51"/>
      <c r="C2" s="51"/>
      <c r="D2" s="51"/>
      <c r="E2" s="51"/>
      <c r="F2" s="51"/>
      <c r="G2" s="51"/>
    </row>
    <row r="3" spans="1:7" ht="49.5" customHeight="1" x14ac:dyDescent="0.25">
      <c r="A3" s="52" t="s">
        <v>28</v>
      </c>
      <c r="B3" s="53"/>
      <c r="C3" s="53"/>
      <c r="D3" s="53"/>
      <c r="E3" s="53"/>
      <c r="F3" s="53"/>
      <c r="G3" s="54"/>
    </row>
    <row r="4" spans="1:7" s="3" customFormat="1" ht="22.5" customHeight="1" x14ac:dyDescent="0.25">
      <c r="A4" s="55" t="s">
        <v>10</v>
      </c>
      <c r="B4" s="56"/>
      <c r="C4" s="56"/>
      <c r="D4" s="56"/>
      <c r="E4" s="56"/>
      <c r="F4" s="56"/>
      <c r="G4" s="57"/>
    </row>
    <row r="5" spans="1:7" x14ac:dyDescent="0.25">
      <c r="A5" s="4" t="s">
        <v>1</v>
      </c>
      <c r="B5" s="4"/>
      <c r="C5" s="13" t="s">
        <v>6</v>
      </c>
      <c r="D5" s="13" t="s">
        <v>5</v>
      </c>
      <c r="E5" s="13" t="s">
        <v>2</v>
      </c>
      <c r="F5" s="13" t="s">
        <v>3</v>
      </c>
      <c r="G5" s="13" t="s">
        <v>4</v>
      </c>
    </row>
    <row r="6" spans="1:7" s="3" customFormat="1" x14ac:dyDescent="0.25">
      <c r="A6" s="14"/>
      <c r="B6" s="14"/>
      <c r="C6" s="20" t="s">
        <v>12</v>
      </c>
      <c r="D6" s="15"/>
      <c r="E6" s="16"/>
      <c r="F6" s="15"/>
      <c r="G6" s="17"/>
    </row>
    <row r="7" spans="1:7" s="3" customFormat="1" ht="47.25" customHeight="1" x14ac:dyDescent="0.25">
      <c r="A7" s="32">
        <v>1</v>
      </c>
      <c r="B7" s="32"/>
      <c r="C7" s="19" t="s">
        <v>22</v>
      </c>
      <c r="D7" s="22">
        <v>2231.8000000000002</v>
      </c>
      <c r="E7" s="23" t="s">
        <v>11</v>
      </c>
      <c r="F7" s="24"/>
      <c r="G7" s="25"/>
    </row>
    <row r="8" spans="1:7" s="3" customFormat="1" x14ac:dyDescent="0.25">
      <c r="A8" s="32"/>
      <c r="B8" s="32"/>
      <c r="C8" s="33" t="s">
        <v>13</v>
      </c>
      <c r="D8" s="26"/>
      <c r="E8" s="23"/>
      <c r="F8" s="26"/>
      <c r="G8" s="25"/>
    </row>
    <row r="9" spans="1:7" s="3" customFormat="1" ht="15.75" customHeight="1" x14ac:dyDescent="0.25">
      <c r="A9" s="32">
        <v>2</v>
      </c>
      <c r="B9" s="32"/>
      <c r="C9" s="34" t="s">
        <v>14</v>
      </c>
      <c r="D9" s="26"/>
      <c r="E9" s="23"/>
      <c r="F9" s="26"/>
      <c r="G9" s="25"/>
    </row>
    <row r="10" spans="1:7" s="3" customFormat="1" x14ac:dyDescent="0.25">
      <c r="A10" s="32"/>
      <c r="B10" s="32" t="s">
        <v>8</v>
      </c>
      <c r="C10" s="35" t="s">
        <v>19</v>
      </c>
      <c r="D10" s="22">
        <v>235.65</v>
      </c>
      <c r="E10" s="27" t="s">
        <v>7</v>
      </c>
      <c r="F10" s="24"/>
      <c r="G10" s="25"/>
    </row>
    <row r="11" spans="1:7" s="3" customFormat="1" ht="14.25" customHeight="1" x14ac:dyDescent="0.25">
      <c r="A11" s="32"/>
      <c r="B11" s="41" t="s">
        <v>26</v>
      </c>
      <c r="C11" s="42" t="s">
        <v>25</v>
      </c>
      <c r="D11" s="43">
        <v>5147.2749999999996</v>
      </c>
      <c r="E11" s="44" t="s">
        <v>7</v>
      </c>
      <c r="F11" s="45"/>
      <c r="G11" s="46"/>
    </row>
    <row r="12" spans="1:7" s="3" customFormat="1" x14ac:dyDescent="0.25">
      <c r="A12" s="32"/>
      <c r="B12" s="32"/>
      <c r="C12" s="36" t="s">
        <v>15</v>
      </c>
      <c r="D12" s="22"/>
      <c r="E12" s="23"/>
      <c r="F12" s="26"/>
      <c r="G12" s="25"/>
    </row>
    <row r="13" spans="1:7" s="3" customFormat="1" ht="45" x14ac:dyDescent="0.25">
      <c r="A13" s="32">
        <v>3</v>
      </c>
      <c r="B13" s="32"/>
      <c r="C13" s="19" t="s">
        <v>16</v>
      </c>
      <c r="D13" s="22">
        <v>172.86749999999998</v>
      </c>
      <c r="E13" s="23" t="s">
        <v>11</v>
      </c>
      <c r="F13" s="24"/>
      <c r="G13" s="25"/>
    </row>
    <row r="14" spans="1:7" s="3" customFormat="1" ht="45" x14ac:dyDescent="0.25">
      <c r="A14" s="32">
        <v>4</v>
      </c>
      <c r="B14" s="32"/>
      <c r="C14" s="19" t="s">
        <v>20</v>
      </c>
      <c r="D14" s="26"/>
      <c r="E14" s="23"/>
      <c r="F14" s="26"/>
      <c r="G14" s="25"/>
    </row>
    <row r="15" spans="1:7" s="3" customFormat="1" x14ac:dyDescent="0.25">
      <c r="A15" s="32"/>
      <c r="B15" s="32" t="s">
        <v>8</v>
      </c>
      <c r="C15" s="37" t="s">
        <v>24</v>
      </c>
      <c r="D15" s="26">
        <v>1037.8324999999998</v>
      </c>
      <c r="E15" s="23" t="s">
        <v>11</v>
      </c>
      <c r="F15" s="24"/>
      <c r="G15" s="25"/>
    </row>
    <row r="16" spans="1:7" s="3" customFormat="1" ht="54" customHeight="1" x14ac:dyDescent="0.25">
      <c r="A16" s="32"/>
      <c r="B16" s="41" t="s">
        <v>26</v>
      </c>
      <c r="C16" s="47" t="s">
        <v>27</v>
      </c>
      <c r="D16" s="48">
        <v>961.91187500000001</v>
      </c>
      <c r="E16" s="49" t="s">
        <v>11</v>
      </c>
      <c r="F16" s="45"/>
      <c r="G16" s="46"/>
    </row>
    <row r="17" spans="1:7" s="3" customFormat="1" ht="30" x14ac:dyDescent="0.25">
      <c r="A17" s="38">
        <v>5</v>
      </c>
      <c r="B17" s="18"/>
      <c r="C17" s="39" t="s">
        <v>17</v>
      </c>
      <c r="D17" s="26">
        <v>239969.32499999998</v>
      </c>
      <c r="E17" s="21" t="s">
        <v>18</v>
      </c>
      <c r="F17" s="28"/>
      <c r="G17" s="25"/>
    </row>
    <row r="18" spans="1:7" s="3" customFormat="1" ht="46.5" customHeight="1" x14ac:dyDescent="0.25">
      <c r="A18" s="38">
        <v>6</v>
      </c>
      <c r="B18" s="18"/>
      <c r="C18" s="40" t="s">
        <v>21</v>
      </c>
      <c r="D18" s="29">
        <v>840.74399999999991</v>
      </c>
      <c r="E18" s="30" t="s">
        <v>9</v>
      </c>
      <c r="F18" s="29"/>
      <c r="G18" s="31"/>
    </row>
    <row r="19" spans="1:7" s="3" customFormat="1" x14ac:dyDescent="0.25">
      <c r="A19" s="38">
        <v>7</v>
      </c>
      <c r="B19" s="18"/>
      <c r="C19" s="40" t="s">
        <v>23</v>
      </c>
      <c r="D19" s="29">
        <v>1890.1200000000001</v>
      </c>
      <c r="E19" s="30" t="s">
        <v>9</v>
      </c>
      <c r="F19" s="29"/>
      <c r="G19" s="31"/>
    </row>
    <row r="20" spans="1:7" s="2" customFormat="1" x14ac:dyDescent="0.25">
      <c r="A20" s="1"/>
      <c r="B20" s="1"/>
      <c r="C20" s="6"/>
      <c r="D20" s="7"/>
      <c r="E20" s="8"/>
      <c r="F20" s="6"/>
      <c r="G20" s="9">
        <f>SUM(G7:G19)</f>
        <v>0</v>
      </c>
    </row>
    <row r="21" spans="1:7" s="3" customFormat="1" x14ac:dyDescent="0.25">
      <c r="A21" s="5"/>
      <c r="B21" s="5"/>
      <c r="C21" s="10"/>
      <c r="D21" s="10"/>
      <c r="E21" s="8"/>
      <c r="F21" s="11"/>
      <c r="G21" s="12"/>
    </row>
    <row r="22" spans="1:7" x14ac:dyDescent="0.25">
      <c r="A22" s="3"/>
      <c r="B22" s="3"/>
      <c r="C22" s="3"/>
      <c r="D22" s="3"/>
      <c r="E22" s="3"/>
      <c r="F22" s="3"/>
      <c r="G22" s="3"/>
    </row>
  </sheetData>
  <mergeCells count="3">
    <mergeCell ref="A3:G3"/>
    <mergeCell ref="A2:G2"/>
    <mergeCell ref="A4:G4"/>
  </mergeCells>
  <pageMargins left="0.39370078740157483" right="0.23622047244094491" top="0.23622047244094491" bottom="0.23622047244094491"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Abst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dc:creator>
  <cp:lastModifiedBy>lenovo</cp:lastModifiedBy>
  <cp:lastPrinted>2023-11-17T12:07:24Z</cp:lastPrinted>
  <dcterms:created xsi:type="dcterms:W3CDTF">2012-08-24T14:21:17Z</dcterms:created>
  <dcterms:modified xsi:type="dcterms:W3CDTF">2025-05-06T04:54:31Z</dcterms:modified>
</cp:coreProperties>
</file>